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lman\Documents\JMA_Website\ReunionRegistrations\"/>
    </mc:Choice>
  </mc:AlternateContent>
  <xr:revisionPtr revIDLastSave="0" documentId="8_{C39199F6-0FE8-4429-9586-90EF491A00E9}" xr6:coauthVersionLast="47" xr6:coauthVersionMax="47" xr10:uidLastSave="{00000000-0000-0000-0000-000000000000}"/>
  <workbookProtection lockStructure="1"/>
  <bookViews>
    <workbookView xWindow="-108" yWindow="-108" windowWidth="23256" windowHeight="12456" xr2:uid="{34E6A866-ECAF-4DE2-990D-D1045E680D68}"/>
  </bookViews>
  <sheets>
    <sheet name="Registration Form" sheetId="1" r:id="rId1"/>
  </sheets>
  <definedNames>
    <definedName name="_xlnm.Print_Area" localSheetId="0">'Registration Form'!$B$2:$J$80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I15" i="1"/>
  <c r="I14" i="1"/>
  <c r="J44" i="1"/>
  <c r="I25" i="1"/>
  <c r="I24" i="1"/>
  <c r="I22" i="1"/>
  <c r="I21" i="1"/>
  <c r="J48" i="1"/>
  <c r="I16" i="1"/>
  <c r="I36" i="1"/>
  <c r="I30" i="1"/>
  <c r="I31" i="1"/>
  <c r="I37" i="1"/>
  <c r="I39" i="1"/>
  <c r="I40" i="1"/>
  <c r="I28" i="1"/>
  <c r="I27" i="1"/>
  <c r="J13" i="1" l="1"/>
  <c r="J21" i="1"/>
  <c r="J50" i="1" l="1"/>
</calcChain>
</file>

<file path=xl/sharedStrings.xml><?xml version="1.0" encoding="utf-8"?>
<sst xmlns="http://schemas.openxmlformats.org/spreadsheetml/2006/main" count="111" uniqueCount="87">
  <si>
    <t>Head of Household Name</t>
  </si>
  <si>
    <t>Street Address</t>
  </si>
  <si>
    <t>City, State, Zip</t>
  </si>
  <si>
    <t>JMA #</t>
  </si>
  <si>
    <t>Email (required)</t>
  </si>
  <si>
    <t>Date of Arrival</t>
  </si>
  <si>
    <t>Date of Departure</t>
  </si>
  <si>
    <t>Information</t>
  </si>
  <si>
    <t># of Double Rooms</t>
  </si>
  <si>
    <t># of Single Rooms</t>
  </si>
  <si>
    <t>Total</t>
  </si>
  <si>
    <t># of rooms</t>
  </si>
  <si>
    <t xml:space="preserve"> # Adults</t>
  </si>
  <si>
    <t>Rate per meal</t>
  </si>
  <si>
    <t># Children (&lt; 12)</t>
  </si>
  <si>
    <t>Total Meals</t>
  </si>
  <si>
    <t>Meals</t>
  </si>
  <si>
    <t>LG</t>
  </si>
  <si>
    <t>XL</t>
  </si>
  <si>
    <t>XXL</t>
  </si>
  <si>
    <t>Tshirts</t>
  </si>
  <si>
    <t>First Name</t>
  </si>
  <si>
    <t>Last Name</t>
  </si>
  <si>
    <t>Church Service</t>
  </si>
  <si>
    <t>Grand Total</t>
  </si>
  <si>
    <t>Activity</t>
  </si>
  <si>
    <t>Reservation Information</t>
  </si>
  <si>
    <t>Totals</t>
  </si>
  <si>
    <t>Dues</t>
  </si>
  <si>
    <t>Have you paid your dues?</t>
  </si>
  <si>
    <t>Rate per room per night</t>
  </si>
  <si>
    <t>Thursday</t>
  </si>
  <si>
    <t>Friday</t>
  </si>
  <si>
    <t>Saturday</t>
  </si>
  <si>
    <t>Enter number of shirts for each size</t>
  </si>
  <si>
    <t>Annual ($20)</t>
  </si>
  <si>
    <t>Lifetime ($500)</t>
  </si>
  <si>
    <t>Total Number of shirts ordered</t>
  </si>
  <si>
    <t>Please enter the number of your party that are expected to participate in each activity</t>
  </si>
  <si>
    <t>Lyndhurst Tour</t>
  </si>
  <si>
    <t>Cabin Ruins ceremony</t>
  </si>
  <si>
    <t>Golf Tournament</t>
  </si>
  <si>
    <t>DNA Lecture</t>
  </si>
  <si>
    <t>Sunday</t>
  </si>
  <si>
    <t>Wednesday</t>
  </si>
  <si>
    <t>List of Participants in Party</t>
  </si>
  <si>
    <t>JMA # (if known)</t>
  </si>
  <si>
    <r>
      <t xml:space="preserve">Saturday Main Meal/Lunch
</t>
    </r>
    <r>
      <rPr>
        <i/>
        <sz val="11"/>
        <color theme="1"/>
        <rFont val="Aptos Narrow"/>
        <family val="2"/>
        <scheme val="minor"/>
      </rPr>
      <t>(@ Kirkside Park)
Need count for caterers</t>
    </r>
  </si>
  <si>
    <t>Choir Practice</t>
  </si>
  <si>
    <t xml:space="preserve">Fenimore Art Museum </t>
  </si>
  <si>
    <t>Text</t>
  </si>
  <si>
    <t>Email</t>
  </si>
  <si>
    <t>mm/dd/yyyy</t>
  </si>
  <si>
    <r>
      <t>First Time Attendee?
(</t>
    </r>
    <r>
      <rPr>
        <sz val="11"/>
        <color theme="1"/>
        <rFont val="Aptos Narrow"/>
        <family val="2"/>
        <scheme val="minor"/>
      </rPr>
      <t>Check box for</t>
    </r>
    <r>
      <rPr>
        <b/>
        <i/>
        <sz val="11"/>
        <color theme="1"/>
        <rFont val="Aptos Narrow"/>
        <family val="2"/>
        <scheme val="minor"/>
      </rPr>
      <t xml:space="preserve"> YES!!</t>
    </r>
    <r>
      <rPr>
        <b/>
        <sz val="11"/>
        <color theme="1"/>
        <rFont val="Aptos Narrow"/>
        <family val="2"/>
        <scheme val="minor"/>
      </rPr>
      <t>)</t>
    </r>
  </si>
  <si>
    <r>
      <t xml:space="preserve">Preference (text/email)
</t>
    </r>
    <r>
      <rPr>
        <sz val="11"/>
        <color theme="1"/>
        <rFont val="Aptos Narrow"/>
        <family val="2"/>
        <scheme val="minor"/>
      </rPr>
      <t>(Check one)</t>
    </r>
  </si>
  <si>
    <t>Participation Estimates</t>
  </si>
  <si>
    <r>
      <t># of rooms
(</t>
    </r>
    <r>
      <rPr>
        <b/>
        <i/>
        <sz val="11"/>
        <color theme="1"/>
        <rFont val="Aptos Narrow"/>
        <family val="2"/>
        <scheme val="minor"/>
      </rPr>
      <t xml:space="preserve">Board and Committee </t>
    </r>
    <r>
      <rPr>
        <b/>
        <i/>
        <u/>
        <sz val="11"/>
        <color theme="1"/>
        <rFont val="Aptos Narrow"/>
        <family val="2"/>
        <scheme val="minor"/>
      </rPr>
      <t>ONLY</t>
    </r>
    <r>
      <rPr>
        <b/>
        <sz val="11"/>
        <color theme="1"/>
        <rFont val="Aptos Narrow"/>
        <family val="2"/>
        <scheme val="minor"/>
      </rPr>
      <t>)</t>
    </r>
  </si>
  <si>
    <t>Children   -&gt; XS</t>
  </si>
  <si>
    <t>S</t>
  </si>
  <si>
    <t>M</t>
  </si>
  <si>
    <t>L</t>
  </si>
  <si>
    <t>Adults   -&gt; S</t>
  </si>
  <si>
    <t>Field Games</t>
  </si>
  <si>
    <t>Total Lodging</t>
  </si>
  <si>
    <r>
      <t xml:space="preserve">Tshirts are </t>
    </r>
    <r>
      <rPr>
        <b/>
        <i/>
        <sz val="11"/>
        <color theme="1"/>
        <rFont val="Aptos Narrow"/>
        <family val="2"/>
        <scheme val="minor"/>
      </rPr>
      <t>free for attendees</t>
    </r>
    <r>
      <rPr>
        <i/>
        <sz val="11"/>
        <color theme="1"/>
        <rFont val="Aptos Narrow"/>
        <family val="2"/>
        <scheme val="minor"/>
      </rPr>
      <t>.  Indicate quantity for each size.  Pick up  at reunion registration.  
Please do not order more shirts than the total number of people in your party (listed on last page).</t>
    </r>
  </si>
  <si>
    <t>Please provide any dietary restrictions for members in your party (by name)</t>
  </si>
  <si>
    <t>Social Hour</t>
  </si>
  <si>
    <t>Cocktail Reception</t>
  </si>
  <si>
    <t>Children's Skit Practice</t>
  </si>
  <si>
    <t>Phone (Required)</t>
  </si>
  <si>
    <t>Please supply a list of all the attendees in your party .  It's really important for us to have contact information while you are at the event, especially if you are not staying in the dorms.</t>
  </si>
  <si>
    <r>
      <t xml:space="preserve">Take this opportunity to pay your dues in time for the Reunion </t>
    </r>
    <r>
      <rPr>
        <b/>
        <sz val="14"/>
        <color theme="1"/>
        <rFont val="Aptos Narrow"/>
        <family val="2"/>
        <scheme val="minor"/>
      </rPr>
      <t>(click in box to select)</t>
    </r>
  </si>
  <si>
    <t>If you need assistance moving from building to building on campus, please check here</t>
  </si>
  <si>
    <t>Thursday Dinner</t>
  </si>
  <si>
    <t>Free</t>
  </si>
  <si>
    <t>Parade &amp; Cemetery Ceremony</t>
  </si>
  <si>
    <t># of Option A Suites
(3 "Double" Rooms)</t>
  </si>
  <si>
    <t>If you want to share a suite with another party (on separate registration), please tell us who they are:</t>
  </si>
  <si>
    <t>Friday Scottish Banquet</t>
  </si>
  <si>
    <t>Saturday Breakfast</t>
  </si>
  <si>
    <t>Friday Breakfast</t>
  </si>
  <si>
    <t>Saturday  Supper</t>
  </si>
  <si>
    <t>Sunday Breakfast</t>
  </si>
  <si>
    <t># of Option B Suites
(2 Single &amp;  2 Double rooms)</t>
  </si>
  <si>
    <t>This is a printable worksheet
It is intended to help you prepare to enter your registration online at johnmore.com</t>
  </si>
  <si>
    <r>
      <t xml:space="preserve">Payment Information:  You must submit your payment for these reservations by the due date (June 15, 2025).  
</t>
    </r>
    <r>
      <rPr>
        <b/>
        <sz val="11"/>
        <color theme="3" tint="0.249977111117893"/>
        <rFont val="Aptos Narrow"/>
        <family val="2"/>
        <scheme val="minor"/>
      </rPr>
      <t>This is a printable form for your planning use only.</t>
    </r>
    <r>
      <rPr>
        <sz val="11"/>
        <color theme="1"/>
        <rFont val="Aptos Narrow"/>
        <family val="2"/>
        <scheme val="minor"/>
      </rPr>
      <t xml:space="preserve">  We want you enter all this information online on our website www.johnmore.com, which will calculate your amount due and send all the information to us.   You will recieve a copy of the registration via email as confirmation that we have received it.  It also provides you an online payment option where you can use a PayPal account or a credit card. 
If you SUBMIT your registration online, then decide you do not want to pay online, please print a copy of the email you receive, or you may print this form after you have completed it, and mail it with your check.  Make</t>
    </r>
    <r>
      <rPr>
        <b/>
        <sz val="11"/>
        <color theme="1"/>
        <rFont val="Aptos Narrow"/>
        <family val="2"/>
        <scheme val="minor"/>
      </rPr>
      <t xml:space="preserve"> checks payable to John More Association</t>
    </r>
    <r>
      <rPr>
        <sz val="11"/>
        <color theme="1"/>
        <rFont val="Aptos Narrow"/>
        <family val="2"/>
        <scheme val="minor"/>
      </rPr>
      <t>. Mail your check and completed form to: Kathy Hewlett, 2704 State Highway 7 Apt 4, Otego, NY 13825</t>
    </r>
  </si>
  <si>
    <t>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</si>
</sst>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1"/>
      <color theme="3" tint="0.249977111117893"/>
      <name val="Aptos Narrow"/>
      <family val="2"/>
      <scheme val="minor"/>
    </font>
    <font>
      <b/>
      <sz val="18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89999084444715716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theme="0" tint="-0.14996795556505021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28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18" xfId="0" applyBorder="1" applyProtection="1"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36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10" xfId="0" applyBorder="1"/>
    <xf numFmtId="0" fontId="0" fillId="0" borderId="2" xfId="0" applyBorder="1"/>
    <xf numFmtId="0" fontId="0" fillId="0" borderId="11" xfId="0" applyBorder="1"/>
    <xf numFmtId="0" fontId="0" fillId="0" borderId="9" xfId="0" applyBorder="1"/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30" xfId="0" applyBorder="1"/>
    <xf numFmtId="0" fontId="0" fillId="0" borderId="1" xfId="0" applyBorder="1"/>
    <xf numFmtId="0" fontId="2" fillId="0" borderId="1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0" fillId="4" borderId="25" xfId="0" applyFill="1" applyBorder="1"/>
    <xf numFmtId="0" fontId="0" fillId="4" borderId="20" xfId="0" applyFill="1" applyBorder="1"/>
    <xf numFmtId="0" fontId="0" fillId="4" borderId="22" xfId="0" applyFill="1" applyBorder="1"/>
    <xf numFmtId="0" fontId="0" fillId="4" borderId="27" xfId="0" applyFill="1" applyBorder="1"/>
    <xf numFmtId="0" fontId="0" fillId="4" borderId="35" xfId="0" applyFill="1" applyBorder="1"/>
    <xf numFmtId="0" fontId="0" fillId="4" borderId="26" xfId="0" applyFill="1" applyBorder="1"/>
    <xf numFmtId="0" fontId="0" fillId="4" borderId="29" xfId="0" applyFill="1" applyBorder="1"/>
    <xf numFmtId="0" fontId="0" fillId="4" borderId="23" xfId="0" applyFill="1" applyBorder="1"/>
    <xf numFmtId="0" fontId="1" fillId="2" borderId="13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right"/>
    </xf>
    <xf numFmtId="2" fontId="0" fillId="0" borderId="5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2" fontId="0" fillId="5" borderId="5" xfId="0" applyNumberFormat="1" applyFill="1" applyBorder="1" applyAlignment="1">
      <alignment horizontal="center"/>
    </xf>
    <xf numFmtId="0" fontId="0" fillId="5" borderId="2" xfId="0" applyFill="1" applyBorder="1"/>
    <xf numFmtId="0" fontId="2" fillId="0" borderId="9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center"/>
    </xf>
    <xf numFmtId="0" fontId="0" fillId="0" borderId="9" xfId="0" applyBorder="1" applyAlignment="1">
      <alignment horizontal="right"/>
    </xf>
    <xf numFmtId="0" fontId="4" fillId="0" borderId="12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0" fillId="0" borderId="39" xfId="0" applyBorder="1"/>
    <xf numFmtId="0" fontId="0" fillId="0" borderId="39" xfId="0" applyBorder="1" applyAlignment="1">
      <alignment vertical="center"/>
    </xf>
    <xf numFmtId="0" fontId="0" fillId="0" borderId="39" xfId="0" applyBorder="1" applyProtection="1">
      <protection locked="0"/>
    </xf>
    <xf numFmtId="0" fontId="0" fillId="0" borderId="38" xfId="0" applyBorder="1"/>
    <xf numFmtId="0" fontId="2" fillId="0" borderId="6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6" fillId="0" borderId="0" xfId="0" applyFont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0" xfId="0" applyFont="1" applyAlignment="1" applyProtection="1">
      <alignment horizontal="left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2" borderId="41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42" xfId="0" applyBorder="1"/>
    <xf numFmtId="0" fontId="0" fillId="0" borderId="0" xfId="0" applyAlignment="1">
      <alignment horizontal="right"/>
    </xf>
    <xf numFmtId="2" fontId="0" fillId="0" borderId="0" xfId="0" applyNumberFormat="1" applyAlignment="1">
      <alignment horizontal="center"/>
    </xf>
    <xf numFmtId="2" fontId="0" fillId="5" borderId="0" xfId="0" applyNumberForma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6" fillId="0" borderId="0" xfId="0" applyFont="1" applyAlignment="1" applyProtection="1">
      <alignment horizontal="right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0" borderId="0" xfId="0" applyFont="1" applyAlignment="1">
      <alignment horizontal="left"/>
    </xf>
    <xf numFmtId="0" fontId="9" fillId="0" borderId="0" xfId="0" applyFont="1"/>
    <xf numFmtId="0" fontId="0" fillId="4" borderId="0" xfId="0" applyFill="1"/>
    <xf numFmtId="0" fontId="0" fillId="0" borderId="43" xfId="0" applyBorder="1"/>
    <xf numFmtId="0" fontId="0" fillId="0" borderId="44" xfId="0" applyBorder="1"/>
    <xf numFmtId="0" fontId="0" fillId="0" borderId="33" xfId="0" applyBorder="1"/>
    <xf numFmtId="0" fontId="0" fillId="0" borderId="33" xfId="0" applyBorder="1" applyAlignment="1">
      <alignment vertical="center"/>
    </xf>
    <xf numFmtId="0" fontId="0" fillId="0" borderId="45" xfId="0" applyBorder="1"/>
    <xf numFmtId="0" fontId="0" fillId="0" borderId="32" xfId="0" applyBorder="1"/>
    <xf numFmtId="0" fontId="0" fillId="0" borderId="0" xfId="0" applyAlignment="1">
      <alignment horizontal="left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 indent="1"/>
    </xf>
    <xf numFmtId="0" fontId="0" fillId="0" borderId="15" xfId="0" applyBorder="1"/>
    <xf numFmtId="0" fontId="5" fillId="0" borderId="13" xfId="0" applyFont="1" applyBorder="1" applyAlignment="1">
      <alignment horizontal="right" vertical="center"/>
    </xf>
    <xf numFmtId="2" fontId="5" fillId="0" borderId="13" xfId="0" applyNumberFormat="1" applyFont="1" applyBorder="1" applyAlignment="1">
      <alignment horizontal="center" vertical="center"/>
    </xf>
    <xf numFmtId="0" fontId="0" fillId="0" borderId="14" xfId="0" applyBorder="1"/>
    <xf numFmtId="0" fontId="2" fillId="0" borderId="46" xfId="0" applyFont="1" applyBorder="1" applyAlignment="1">
      <alignment horizontal="right" vertical="center" wrapText="1"/>
    </xf>
    <xf numFmtId="0" fontId="2" fillId="0" borderId="46" xfId="0" applyFont="1" applyBorder="1" applyAlignment="1">
      <alignment horizontal="right" vertical="center"/>
    </xf>
    <xf numFmtId="0" fontId="3" fillId="0" borderId="34" xfId="0" applyFont="1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2" fillId="0" borderId="3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top" wrapText="1"/>
    </xf>
    <xf numFmtId="0" fontId="2" fillId="0" borderId="4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18" xfId="0" applyBorder="1" applyAlignment="1" applyProtection="1">
      <alignment horizontal="center"/>
      <protection locked="0"/>
    </xf>
    <xf numFmtId="0" fontId="12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47" xfId="0" applyFont="1" applyBorder="1" applyAlignment="1" applyProtection="1">
      <alignment horizontal="center" vertical="center" wrapText="1"/>
      <protection locked="0"/>
    </xf>
    <xf numFmtId="0" fontId="2" fillId="0" borderId="48" xfId="0" applyFont="1" applyBorder="1" applyAlignment="1" applyProtection="1">
      <alignment horizontal="center" vertical="center" wrapText="1"/>
      <protection locked="0"/>
    </xf>
    <xf numFmtId="0" fontId="2" fillId="0" borderId="49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9" xfId="0" applyFont="1" applyBorder="1" applyAlignment="1">
      <alignment horizontal="right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ED039-6A57-4CC2-90CA-D29452B76DF6}">
  <sheetPr codeName="Sheet1">
    <pageSetUpPr fitToPage="1"/>
  </sheetPr>
  <dimension ref="A1:K80"/>
  <sheetViews>
    <sheetView showGridLines="0" tabSelected="1" zoomScale="110" zoomScaleNormal="11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4" sqref="D4:G4"/>
    </sheetView>
  </sheetViews>
  <sheetFormatPr defaultColWidth="20.6640625" defaultRowHeight="24.9" customHeight="1" x14ac:dyDescent="0.3"/>
  <cols>
    <col min="1" max="1" width="2.33203125" style="58" customWidth="1"/>
    <col min="2" max="2" width="17.5546875" style="3" customWidth="1"/>
    <col min="3" max="3" width="24.109375" style="3" customWidth="1"/>
    <col min="4" max="5" width="17.44140625" style="3" customWidth="1"/>
    <col min="6" max="6" width="16.33203125" style="3" customWidth="1"/>
    <col min="7" max="7" width="24.88671875" style="3" customWidth="1"/>
    <col min="8" max="8" width="28.88671875" style="3" customWidth="1"/>
    <col min="9" max="9" width="9.6640625" style="3" customWidth="1"/>
    <col min="10" max="10" width="15.44140625" style="3" customWidth="1"/>
    <col min="11" max="11" width="2.6640625" style="3" customWidth="1"/>
  </cols>
  <sheetData>
    <row r="1" spans="1:11" ht="65.400000000000006" customHeight="1" x14ac:dyDescent="0.3">
      <c r="A1" s="3"/>
      <c r="B1"/>
      <c r="C1" s="126" t="s">
        <v>84</v>
      </c>
      <c r="D1" s="127"/>
      <c r="E1" s="127"/>
      <c r="F1" s="127"/>
      <c r="G1" s="127"/>
      <c r="H1" s="127"/>
      <c r="I1" s="127"/>
      <c r="J1" s="127"/>
      <c r="K1" s="127"/>
    </row>
    <row r="2" spans="1:11" ht="24.9" customHeight="1" x14ac:dyDescent="0.3">
      <c r="A2" s="81"/>
      <c r="B2" s="110" t="s">
        <v>7</v>
      </c>
      <c r="C2" s="60" t="s">
        <v>0</v>
      </c>
      <c r="D2" s="100"/>
      <c r="E2" s="99"/>
      <c r="F2" s="98"/>
      <c r="G2" s="100"/>
      <c r="H2" s="60" t="s">
        <v>3</v>
      </c>
      <c r="I2" s="100"/>
      <c r="J2" s="100"/>
      <c r="K2" s="24"/>
    </row>
    <row r="3" spans="1:11" ht="16.8" customHeight="1" x14ac:dyDescent="0.3">
      <c r="A3" s="82"/>
      <c r="B3" s="111"/>
      <c r="C3" s="61"/>
      <c r="D3" s="141" t="s">
        <v>21</v>
      </c>
      <c r="E3" s="141"/>
      <c r="F3" s="141" t="s">
        <v>22</v>
      </c>
      <c r="G3" s="141"/>
      <c r="H3" s="106" t="s">
        <v>53</v>
      </c>
      <c r="I3" s="62"/>
      <c r="J3" s="86"/>
      <c r="K3" s="56"/>
    </row>
    <row r="4" spans="1:11" ht="24.9" customHeight="1" x14ac:dyDescent="0.3">
      <c r="A4" s="82"/>
      <c r="B4" s="111"/>
      <c r="C4" s="61" t="s">
        <v>1</v>
      </c>
      <c r="D4" s="105"/>
      <c r="E4" s="105"/>
      <c r="F4" s="105"/>
      <c r="G4" s="105"/>
      <c r="H4" s="106"/>
      <c r="I4" s="63" t="b">
        <v>0</v>
      </c>
      <c r="J4" s="87"/>
      <c r="K4" s="56"/>
    </row>
    <row r="5" spans="1:11" ht="25.2" customHeight="1" x14ac:dyDescent="0.3">
      <c r="A5" s="82"/>
      <c r="B5" s="111"/>
      <c r="C5" s="61" t="s">
        <v>2</v>
      </c>
      <c r="D5" s="105"/>
      <c r="E5" s="105"/>
      <c r="F5" s="105"/>
      <c r="G5" s="105"/>
      <c r="H5" s="107" t="s">
        <v>54</v>
      </c>
      <c r="I5" s="88" t="s">
        <v>50</v>
      </c>
      <c r="J5" s="2" t="s">
        <v>51</v>
      </c>
      <c r="K5" s="56"/>
    </row>
    <row r="6" spans="1:11" ht="21.6" customHeight="1" x14ac:dyDescent="0.3">
      <c r="A6" s="82"/>
      <c r="B6" s="111"/>
      <c r="C6" s="61"/>
      <c r="D6" s="62"/>
      <c r="E6" s="62"/>
      <c r="F6" s="62"/>
      <c r="G6" s="62"/>
      <c r="H6" s="107"/>
      <c r="I6" s="63" t="b">
        <v>0</v>
      </c>
      <c r="J6" s="64" t="b">
        <v>0</v>
      </c>
      <c r="K6" s="56"/>
    </row>
    <row r="7" spans="1:11" ht="22.2" customHeight="1" x14ac:dyDescent="0.3">
      <c r="A7" s="82"/>
      <c r="B7" s="111"/>
      <c r="C7" s="61" t="s">
        <v>4</v>
      </c>
      <c r="D7" s="105"/>
      <c r="E7" s="105"/>
      <c r="F7" s="105"/>
      <c r="G7" s="61" t="s">
        <v>69</v>
      </c>
      <c r="H7" s="108"/>
      <c r="I7" s="108"/>
      <c r="J7"/>
      <c r="K7" s="56"/>
    </row>
    <row r="8" spans="1:11" ht="24.9" customHeight="1" x14ac:dyDescent="0.3">
      <c r="A8" s="82"/>
      <c r="B8" s="111"/>
      <c r="C8" s="61" t="s">
        <v>5</v>
      </c>
      <c r="D8" s="104"/>
      <c r="E8" s="105"/>
      <c r="F8"/>
      <c r="G8" s="61" t="s">
        <v>6</v>
      </c>
      <c r="H8" s="104"/>
      <c r="I8" s="105"/>
      <c r="J8"/>
      <c r="K8" s="56"/>
    </row>
    <row r="9" spans="1:11" ht="16.2" customHeight="1" thickBot="1" x14ac:dyDescent="0.35">
      <c r="A9" s="82"/>
      <c r="B9" s="54"/>
      <c r="C9"/>
      <c r="D9" s="89" t="s">
        <v>52</v>
      </c>
      <c r="E9" s="62"/>
      <c r="F9" s="62"/>
      <c r="G9"/>
      <c r="H9" s="90" t="s">
        <v>52</v>
      </c>
      <c r="I9"/>
      <c r="J9"/>
      <c r="K9" s="56"/>
    </row>
    <row r="10" spans="1:11" s="1" customFormat="1" ht="24.9" customHeight="1" thickBot="1" x14ac:dyDescent="0.35">
      <c r="A10" s="28"/>
      <c r="B10" s="55" t="s">
        <v>25</v>
      </c>
      <c r="C10" s="139" t="s">
        <v>26</v>
      </c>
      <c r="D10" s="140"/>
      <c r="E10" s="140"/>
      <c r="F10" s="140"/>
      <c r="G10" s="140"/>
      <c r="H10" s="140"/>
      <c r="I10" s="140"/>
      <c r="J10" s="37" t="s">
        <v>27</v>
      </c>
      <c r="K10" s="65"/>
    </row>
    <row r="11" spans="1:11" ht="13.2" customHeight="1" x14ac:dyDescent="0.3">
      <c r="A11" s="82"/>
      <c r="B11" s="118"/>
      <c r="C11" s="66"/>
      <c r="D11" s="67" t="s">
        <v>44</v>
      </c>
      <c r="E11" s="66" t="s">
        <v>31</v>
      </c>
      <c r="F11" s="66" t="s">
        <v>32</v>
      </c>
      <c r="G11" s="66" t="s">
        <v>33</v>
      </c>
      <c r="H11"/>
      <c r="I11"/>
      <c r="J11" s="21"/>
      <c r="K11" s="56"/>
    </row>
    <row r="12" spans="1:11" ht="43.8" customHeight="1" x14ac:dyDescent="0.3">
      <c r="A12" s="82"/>
      <c r="B12" s="118"/>
      <c r="C12" s="2"/>
      <c r="D12" s="68" t="s">
        <v>56</v>
      </c>
      <c r="E12" s="1" t="s">
        <v>11</v>
      </c>
      <c r="F12" s="1" t="s">
        <v>11</v>
      </c>
      <c r="G12" s="1" t="s">
        <v>11</v>
      </c>
      <c r="H12" s="1" t="s">
        <v>30</v>
      </c>
      <c r="I12" s="1" t="s">
        <v>10</v>
      </c>
      <c r="J12" s="22" t="s">
        <v>63</v>
      </c>
      <c r="K12" s="56"/>
    </row>
    <row r="13" spans="1:11" ht="13.8" customHeight="1" x14ac:dyDescent="0.3">
      <c r="A13" s="82"/>
      <c r="B13" s="118"/>
      <c r="C13" s="96" t="s">
        <v>9</v>
      </c>
      <c r="D13" s="14"/>
      <c r="E13" s="5"/>
      <c r="F13" s="5"/>
      <c r="G13" s="5"/>
      <c r="H13" s="40">
        <v>25</v>
      </c>
      <c r="I13" s="62">
        <f>(SUM(D13:G13)*H13)</f>
        <v>0</v>
      </c>
      <c r="J13" s="117">
        <f>SUM(I13:I16)</f>
        <v>0</v>
      </c>
      <c r="K13" s="56"/>
    </row>
    <row r="14" spans="1:11" ht="24.9" customHeight="1" x14ac:dyDescent="0.3">
      <c r="A14" s="82"/>
      <c r="B14" s="118"/>
      <c r="C14" s="96" t="s">
        <v>8</v>
      </c>
      <c r="D14" s="14"/>
      <c r="E14" s="5"/>
      <c r="F14" s="5"/>
      <c r="G14" s="5"/>
      <c r="H14" s="40">
        <v>50</v>
      </c>
      <c r="I14" s="62">
        <f>(SUM(D14:G14)*H14)</f>
        <v>0</v>
      </c>
      <c r="J14" s="117"/>
      <c r="K14" s="56"/>
    </row>
    <row r="15" spans="1:11" ht="33" customHeight="1" x14ac:dyDescent="0.3">
      <c r="A15" s="82"/>
      <c r="B15" s="118"/>
      <c r="C15" s="95" t="s">
        <v>76</v>
      </c>
      <c r="D15" s="14"/>
      <c r="E15" s="5"/>
      <c r="F15" s="5"/>
      <c r="G15" s="5"/>
      <c r="H15" s="40">
        <v>150</v>
      </c>
      <c r="I15" s="62">
        <f>(SUM(D15:G15)*H15)</f>
        <v>0</v>
      </c>
      <c r="J15" s="117"/>
      <c r="K15" s="56"/>
    </row>
    <row r="16" spans="1:11" ht="34.200000000000003" customHeight="1" x14ac:dyDescent="0.3">
      <c r="A16" s="82"/>
      <c r="B16" s="118"/>
      <c r="C16" s="95" t="s">
        <v>83</v>
      </c>
      <c r="D16" s="14"/>
      <c r="E16" s="5"/>
      <c r="F16" s="5"/>
      <c r="G16" s="5"/>
      <c r="H16" s="40">
        <v>150</v>
      </c>
      <c r="I16" s="62">
        <f>(SUM(D16:G16)*H16)</f>
        <v>0</v>
      </c>
      <c r="J16" s="117"/>
      <c r="K16" s="56"/>
    </row>
    <row r="17" spans="1:11" ht="4.2" customHeight="1" x14ac:dyDescent="0.3">
      <c r="A17" s="82"/>
      <c r="B17" s="118"/>
      <c r="C17" s="61"/>
      <c r="D17" s="62"/>
      <c r="E17" s="62"/>
      <c r="F17" s="62"/>
      <c r="G17" s="62"/>
      <c r="H17" s="62"/>
      <c r="I17" s="62"/>
      <c r="J17" s="38"/>
      <c r="K17" s="56"/>
    </row>
    <row r="18" spans="1:11" ht="25.8" customHeight="1" x14ac:dyDescent="0.3">
      <c r="A18" s="82"/>
      <c r="B18" s="118"/>
      <c r="C18" s="138" t="s">
        <v>72</v>
      </c>
      <c r="D18" s="107"/>
      <c r="E18" s="107"/>
      <c r="F18" s="107"/>
      <c r="G18" s="64" t="b">
        <v>0</v>
      </c>
      <c r="H18" s="62"/>
      <c r="I18" s="62"/>
      <c r="J18" s="38"/>
      <c r="K18" s="56"/>
    </row>
    <row r="19" spans="1:11" ht="41.4" customHeight="1" thickBot="1" x14ac:dyDescent="0.35">
      <c r="A19" s="82"/>
      <c r="B19" s="119"/>
      <c r="C19" s="131" t="s">
        <v>77</v>
      </c>
      <c r="D19" s="132"/>
      <c r="E19" s="132"/>
      <c r="F19" s="133"/>
      <c r="G19" s="134"/>
      <c r="H19" s="135"/>
      <c r="I19" s="19"/>
      <c r="J19" s="18"/>
      <c r="K19" s="69"/>
    </row>
    <row r="20" spans="1:11" ht="18" customHeight="1" thickBot="1" x14ac:dyDescent="0.35">
      <c r="A20" s="82"/>
      <c r="B20" s="118" t="s">
        <v>16</v>
      </c>
      <c r="C20"/>
      <c r="D20"/>
      <c r="E20"/>
      <c r="F20"/>
      <c r="G20"/>
      <c r="H20" s="1" t="s">
        <v>13</v>
      </c>
      <c r="I20" s="1" t="s">
        <v>10</v>
      </c>
      <c r="J20" s="22" t="s">
        <v>15</v>
      </c>
      <c r="K20" s="56"/>
    </row>
    <row r="21" spans="1:11" ht="24.9" customHeight="1" thickBot="1" x14ac:dyDescent="0.35">
      <c r="A21" s="82"/>
      <c r="B21" s="118"/>
      <c r="C21" s="115" t="s">
        <v>73</v>
      </c>
      <c r="D21" s="41" t="s">
        <v>12</v>
      </c>
      <c r="E21" s="41"/>
      <c r="F21" s="41"/>
      <c r="G21" s="6"/>
      <c r="H21" s="42">
        <v>10</v>
      </c>
      <c r="I21" s="43">
        <f>G21*H21</f>
        <v>0</v>
      </c>
      <c r="J21" s="117">
        <f>SUM(I21:I40)</f>
        <v>0</v>
      </c>
      <c r="K21" s="56"/>
    </row>
    <row r="22" spans="1:11" ht="24.9" customHeight="1" x14ac:dyDescent="0.3">
      <c r="A22" s="82"/>
      <c r="B22" s="118"/>
      <c r="C22" s="116"/>
      <c r="D22" s="70" t="s">
        <v>14</v>
      </c>
      <c r="E22" s="70"/>
      <c r="F22" s="70"/>
      <c r="G22" s="4"/>
      <c r="H22" s="71">
        <v>3</v>
      </c>
      <c r="I22" s="44">
        <f>G22*H22</f>
        <v>0</v>
      </c>
      <c r="J22" s="117"/>
      <c r="K22" s="56"/>
    </row>
    <row r="23" spans="1:11" ht="14.4" customHeight="1" thickBot="1" x14ac:dyDescent="0.35">
      <c r="A23" s="82"/>
      <c r="B23" s="118"/>
      <c r="C23" s="18"/>
      <c r="D23" s="19"/>
      <c r="E23" s="19"/>
      <c r="F23" s="19"/>
      <c r="G23" s="19"/>
      <c r="H23" s="45"/>
      <c r="I23" s="46"/>
      <c r="J23" s="117"/>
      <c r="K23" s="56"/>
    </row>
    <row r="24" spans="1:11" ht="27.6" customHeight="1" thickBot="1" x14ac:dyDescent="0.35">
      <c r="A24" s="82"/>
      <c r="B24" s="118"/>
      <c r="C24" s="115" t="s">
        <v>80</v>
      </c>
      <c r="D24" s="41" t="s">
        <v>12</v>
      </c>
      <c r="E24" s="41"/>
      <c r="F24" s="41"/>
      <c r="G24" s="6"/>
      <c r="H24" s="42">
        <v>5</v>
      </c>
      <c r="I24" s="43">
        <f>G24*H24</f>
        <v>0</v>
      </c>
      <c r="J24" s="117"/>
      <c r="K24" s="56"/>
    </row>
    <row r="25" spans="1:11" ht="14.4" customHeight="1" x14ac:dyDescent="0.3">
      <c r="A25" s="82"/>
      <c r="B25" s="118"/>
      <c r="C25" s="116"/>
      <c r="D25" s="70" t="s">
        <v>14</v>
      </c>
      <c r="E25" s="70"/>
      <c r="F25" s="70"/>
      <c r="G25" s="4"/>
      <c r="H25" s="71">
        <v>2</v>
      </c>
      <c r="I25" s="44">
        <f>G25*H25</f>
        <v>0</v>
      </c>
      <c r="J25" s="117"/>
      <c r="K25" s="56"/>
    </row>
    <row r="26" spans="1:11" ht="14.4" customHeight="1" thickBot="1" x14ac:dyDescent="0.35">
      <c r="A26" s="82"/>
      <c r="B26" s="118"/>
      <c r="C26" s="18"/>
      <c r="D26" s="19"/>
      <c r="E26" s="19"/>
      <c r="F26" s="19"/>
      <c r="G26" s="19"/>
      <c r="H26" s="45"/>
      <c r="I26" s="46"/>
      <c r="J26" s="117"/>
      <c r="K26" s="56"/>
    </row>
    <row r="27" spans="1:11" ht="24.9" customHeight="1" thickBot="1" x14ac:dyDescent="0.35">
      <c r="A27" s="82"/>
      <c r="B27" s="118"/>
      <c r="C27" s="115" t="s">
        <v>78</v>
      </c>
      <c r="D27" s="41" t="s">
        <v>12</v>
      </c>
      <c r="E27" s="41"/>
      <c r="F27" s="41"/>
      <c r="G27" s="6"/>
      <c r="H27" s="42">
        <v>10</v>
      </c>
      <c r="I27" s="43">
        <f>G27*H27</f>
        <v>0</v>
      </c>
      <c r="J27" s="117"/>
      <c r="K27" s="56"/>
    </row>
    <row r="28" spans="1:11" ht="24.9" customHeight="1" x14ac:dyDescent="0.3">
      <c r="A28" s="82"/>
      <c r="B28" s="118"/>
      <c r="C28" s="116"/>
      <c r="D28" s="70" t="s">
        <v>14</v>
      </c>
      <c r="E28" s="70"/>
      <c r="F28" s="70"/>
      <c r="G28" s="4"/>
      <c r="H28" s="71">
        <v>3</v>
      </c>
      <c r="I28" s="44">
        <f>G28*H28</f>
        <v>0</v>
      </c>
      <c r="J28" s="117"/>
      <c r="K28" s="56"/>
    </row>
    <row r="29" spans="1:11" ht="9.75" customHeight="1" thickBot="1" x14ac:dyDescent="0.35">
      <c r="A29" s="82"/>
      <c r="B29" s="118"/>
      <c r="C29" s="18"/>
      <c r="D29" s="19"/>
      <c r="E29" s="19"/>
      <c r="F29" s="19"/>
      <c r="G29" s="19"/>
      <c r="H29" s="19"/>
      <c r="I29" s="20"/>
      <c r="J29" s="117"/>
      <c r="K29" s="56"/>
    </row>
    <row r="30" spans="1:11" ht="24.9" customHeight="1" thickBot="1" x14ac:dyDescent="0.35">
      <c r="A30" s="82"/>
      <c r="B30" s="118"/>
      <c r="C30" s="115" t="s">
        <v>79</v>
      </c>
      <c r="D30" s="41" t="s">
        <v>12</v>
      </c>
      <c r="E30" s="41"/>
      <c r="F30" s="41"/>
      <c r="G30" s="6"/>
      <c r="H30" s="42">
        <v>5</v>
      </c>
      <c r="I30" s="43">
        <f t="shared" ref="I30:I40" si="0">G30*H30</f>
        <v>0</v>
      </c>
      <c r="J30" s="117"/>
      <c r="K30" s="56"/>
    </row>
    <row r="31" spans="1:11" ht="24.9" customHeight="1" x14ac:dyDescent="0.3">
      <c r="A31" s="82"/>
      <c r="B31" s="118"/>
      <c r="C31" s="116"/>
      <c r="D31" s="70" t="s">
        <v>14</v>
      </c>
      <c r="E31" s="70"/>
      <c r="F31" s="70"/>
      <c r="G31" s="4"/>
      <c r="H31" s="71">
        <v>2</v>
      </c>
      <c r="I31" s="44">
        <f t="shared" si="0"/>
        <v>0</v>
      </c>
      <c r="J31" s="117"/>
      <c r="K31" s="56"/>
    </row>
    <row r="32" spans="1:11" ht="9.75" customHeight="1" thickBot="1" x14ac:dyDescent="0.35">
      <c r="A32" s="82"/>
      <c r="B32" s="118"/>
      <c r="C32" s="18"/>
      <c r="D32" s="19"/>
      <c r="E32" s="19"/>
      <c r="F32" s="19"/>
      <c r="G32" s="19"/>
      <c r="H32" s="19"/>
      <c r="I32" s="20"/>
      <c r="J32" s="117"/>
      <c r="K32" s="56"/>
    </row>
    <row r="33" spans="1:11" ht="24.9" customHeight="1" thickBot="1" x14ac:dyDescent="0.35">
      <c r="A33" s="82"/>
      <c r="B33" s="118"/>
      <c r="C33" s="115" t="s">
        <v>47</v>
      </c>
      <c r="D33" s="41" t="s">
        <v>12</v>
      </c>
      <c r="E33" s="41"/>
      <c r="F33" s="41"/>
      <c r="G33" s="6"/>
      <c r="H33" s="47" t="s">
        <v>74</v>
      </c>
      <c r="I33" s="43">
        <v>0</v>
      </c>
      <c r="J33" s="117"/>
      <c r="K33" s="56"/>
    </row>
    <row r="34" spans="1:11" ht="24.9" customHeight="1" x14ac:dyDescent="0.3">
      <c r="A34" s="82"/>
      <c r="B34" s="118"/>
      <c r="C34" s="116"/>
      <c r="D34" s="70" t="s">
        <v>14</v>
      </c>
      <c r="E34" s="70"/>
      <c r="F34" s="70"/>
      <c r="G34" s="4"/>
      <c r="H34" s="72" t="s">
        <v>74</v>
      </c>
      <c r="I34" s="44">
        <v>0</v>
      </c>
      <c r="J34" s="117"/>
      <c r="K34" s="56"/>
    </row>
    <row r="35" spans="1:11" ht="9.75" customHeight="1" thickBot="1" x14ac:dyDescent="0.35">
      <c r="A35" s="82"/>
      <c r="B35" s="118"/>
      <c r="C35" s="18"/>
      <c r="D35" s="19"/>
      <c r="E35" s="19"/>
      <c r="F35" s="19"/>
      <c r="G35" s="19"/>
      <c r="H35" s="48"/>
      <c r="I35" s="20"/>
      <c r="J35" s="117"/>
      <c r="K35" s="56"/>
    </row>
    <row r="36" spans="1:11" ht="24.9" customHeight="1" thickBot="1" x14ac:dyDescent="0.35">
      <c r="A36" s="82"/>
      <c r="B36" s="118"/>
      <c r="C36" s="115" t="s">
        <v>81</v>
      </c>
      <c r="D36" s="41" t="s">
        <v>12</v>
      </c>
      <c r="E36" s="41"/>
      <c r="F36" s="41"/>
      <c r="G36" s="6"/>
      <c r="H36" s="42">
        <v>10</v>
      </c>
      <c r="I36" s="43">
        <f t="shared" si="0"/>
        <v>0</v>
      </c>
      <c r="J36" s="117"/>
      <c r="K36" s="56"/>
    </row>
    <row r="37" spans="1:11" ht="24.9" customHeight="1" x14ac:dyDescent="0.3">
      <c r="A37" s="82"/>
      <c r="B37" s="118"/>
      <c r="C37" s="116"/>
      <c r="D37" s="70" t="s">
        <v>14</v>
      </c>
      <c r="E37" s="70"/>
      <c r="F37" s="70"/>
      <c r="G37" s="4"/>
      <c r="H37" s="71">
        <v>3</v>
      </c>
      <c r="I37" s="44">
        <f t="shared" si="0"/>
        <v>0</v>
      </c>
      <c r="J37" s="117"/>
      <c r="K37" s="56"/>
    </row>
    <row r="38" spans="1:11" ht="9.75" customHeight="1" thickBot="1" x14ac:dyDescent="0.35">
      <c r="A38" s="82"/>
      <c r="B38" s="118"/>
      <c r="C38" s="18"/>
      <c r="D38" s="19"/>
      <c r="E38" s="19"/>
      <c r="F38" s="19"/>
      <c r="G38" s="19"/>
      <c r="H38" s="19"/>
      <c r="I38" s="20"/>
      <c r="J38" s="117"/>
      <c r="K38" s="56"/>
    </row>
    <row r="39" spans="1:11" ht="24.9" customHeight="1" thickBot="1" x14ac:dyDescent="0.35">
      <c r="A39" s="82"/>
      <c r="B39" s="118"/>
      <c r="C39" s="115" t="s">
        <v>82</v>
      </c>
      <c r="D39" s="41" t="s">
        <v>12</v>
      </c>
      <c r="E39" s="41"/>
      <c r="F39" s="41"/>
      <c r="G39" s="6"/>
      <c r="H39" s="42">
        <v>5</v>
      </c>
      <c r="I39" s="43">
        <f t="shared" si="0"/>
        <v>0</v>
      </c>
      <c r="J39" s="117"/>
      <c r="K39" s="56"/>
    </row>
    <row r="40" spans="1:11" ht="24.9" customHeight="1" x14ac:dyDescent="0.3">
      <c r="A40" s="82"/>
      <c r="B40" s="118"/>
      <c r="C40" s="116"/>
      <c r="D40" s="70" t="s">
        <v>14</v>
      </c>
      <c r="E40" s="70"/>
      <c r="F40" s="70"/>
      <c r="G40" s="15"/>
      <c r="H40" s="71">
        <v>2</v>
      </c>
      <c r="I40" s="44">
        <f t="shared" si="0"/>
        <v>0</v>
      </c>
      <c r="J40" s="117"/>
      <c r="K40" s="56"/>
    </row>
    <row r="41" spans="1:11" ht="51.6" customHeight="1" thickBot="1" x14ac:dyDescent="0.35">
      <c r="A41" s="82"/>
      <c r="B41" s="118"/>
      <c r="C41" s="49" t="s">
        <v>65</v>
      </c>
      <c r="D41" s="98"/>
      <c r="E41" s="100"/>
      <c r="F41" s="100"/>
      <c r="G41" s="100"/>
      <c r="H41" s="99"/>
      <c r="I41" s="44"/>
      <c r="J41" s="53"/>
      <c r="K41" s="56"/>
    </row>
    <row r="42" spans="1:11" ht="24.9" customHeight="1" x14ac:dyDescent="0.3">
      <c r="A42" s="82"/>
      <c r="B42" s="124" t="s">
        <v>20</v>
      </c>
      <c r="C42" s="136" t="s">
        <v>34</v>
      </c>
      <c r="D42" s="137"/>
      <c r="E42" s="39"/>
      <c r="F42" s="39"/>
      <c r="G42" s="39"/>
      <c r="H42" s="39"/>
      <c r="I42" s="39"/>
      <c r="J42" s="129" t="s">
        <v>37</v>
      </c>
      <c r="K42" s="56"/>
    </row>
    <row r="43" spans="1:11" ht="24.9" customHeight="1" x14ac:dyDescent="0.3">
      <c r="A43" s="82"/>
      <c r="B43" s="118"/>
      <c r="C43" s="73" t="s">
        <v>61</v>
      </c>
      <c r="D43" s="73" t="s">
        <v>59</v>
      </c>
      <c r="E43" s="73" t="s">
        <v>17</v>
      </c>
      <c r="F43" s="73" t="s">
        <v>18</v>
      </c>
      <c r="G43" s="73" t="s">
        <v>19</v>
      </c>
      <c r="H43" s="73"/>
      <c r="I43"/>
      <c r="J43" s="130"/>
      <c r="K43" s="56"/>
    </row>
    <row r="44" spans="1:11" ht="10.8" customHeight="1" x14ac:dyDescent="0.3">
      <c r="A44" s="82"/>
      <c r="B44" s="123"/>
      <c r="C44" s="97"/>
      <c r="D44" s="97"/>
      <c r="E44" s="97"/>
      <c r="F44" s="97"/>
      <c r="G44" s="97"/>
      <c r="H44" s="74"/>
      <c r="I44"/>
      <c r="J44" s="117">
        <f>SUM(C44:H44,C46:E46)</f>
        <v>0</v>
      </c>
      <c r="K44" s="56"/>
    </row>
    <row r="45" spans="1:11" ht="24.9" customHeight="1" x14ac:dyDescent="0.3">
      <c r="A45" s="82"/>
      <c r="B45" s="118"/>
      <c r="C45" s="73" t="s">
        <v>57</v>
      </c>
      <c r="D45" s="73" t="s">
        <v>58</v>
      </c>
      <c r="E45" s="73" t="s">
        <v>59</v>
      </c>
      <c r="F45" s="73" t="s">
        <v>60</v>
      </c>
      <c r="G45"/>
      <c r="H45" s="73"/>
      <c r="I45" s="73"/>
      <c r="J45" s="117"/>
      <c r="K45" s="56"/>
    </row>
    <row r="46" spans="1:11" ht="10.199999999999999" customHeight="1" x14ac:dyDescent="0.3">
      <c r="A46" s="82"/>
      <c r="B46" s="118"/>
      <c r="C46" s="97"/>
      <c r="D46" s="97"/>
      <c r="E46" s="97"/>
      <c r="F46" s="97"/>
      <c r="G46" s="75"/>
      <c r="H46" s="74"/>
      <c r="I46" s="50"/>
      <c r="J46"/>
      <c r="K46" s="56"/>
    </row>
    <row r="47" spans="1:11" ht="36" customHeight="1" thickBot="1" x14ac:dyDescent="0.35">
      <c r="A47" s="82"/>
      <c r="B47" s="119"/>
      <c r="C47" s="112" t="s">
        <v>64</v>
      </c>
      <c r="D47" s="113"/>
      <c r="E47" s="113"/>
      <c r="F47" s="113"/>
      <c r="G47" s="113"/>
      <c r="H47" s="113"/>
      <c r="I47" s="114"/>
      <c r="J47" s="18"/>
      <c r="K47" s="69"/>
    </row>
    <row r="48" spans="1:11" ht="19.8" customHeight="1" x14ac:dyDescent="0.3">
      <c r="A48" s="82"/>
      <c r="B48" s="122" t="s">
        <v>28</v>
      </c>
      <c r="C48" s="23" t="s">
        <v>29</v>
      </c>
      <c r="D48" s="120" t="s">
        <v>71</v>
      </c>
      <c r="E48" s="120"/>
      <c r="F48" s="120"/>
      <c r="G48" s="120"/>
      <c r="H48" s="120"/>
      <c r="I48" s="121"/>
      <c r="J48" s="117">
        <f>IF(AND(D49,G49),520,IF(D49,20,IF(G49,500,0)))</f>
        <v>0</v>
      </c>
      <c r="K48" s="56"/>
    </row>
    <row r="49" spans="1:11" ht="21.6" customHeight="1" thickBot="1" x14ac:dyDescent="0.5">
      <c r="A49" s="82"/>
      <c r="B49" s="123"/>
      <c r="C49" s="51"/>
      <c r="D49" s="76" t="b">
        <v>0</v>
      </c>
      <c r="E49" s="77" t="s">
        <v>35</v>
      </c>
      <c r="F49" s="77"/>
      <c r="G49" s="76" t="b">
        <v>0</v>
      </c>
      <c r="H49" s="77" t="s">
        <v>36</v>
      </c>
      <c r="I49" s="52"/>
      <c r="J49" s="117"/>
      <c r="K49" s="56"/>
    </row>
    <row r="50" spans="1:11" ht="15" customHeight="1" thickBot="1" x14ac:dyDescent="0.35">
      <c r="A50" s="82"/>
      <c r="B50"/>
      <c r="C50"/>
      <c r="D50"/>
      <c r="E50"/>
      <c r="F50"/>
      <c r="G50"/>
      <c r="H50" s="91"/>
      <c r="I50" s="92" t="s">
        <v>24</v>
      </c>
      <c r="J50" s="93">
        <f>J21+J13+J48</f>
        <v>0</v>
      </c>
      <c r="K50" s="94"/>
    </row>
    <row r="51" spans="1:11" ht="18" customHeight="1" x14ac:dyDescent="0.4">
      <c r="A51" s="82"/>
      <c r="B51" s="78" t="s">
        <v>55</v>
      </c>
      <c r="C51"/>
      <c r="D51"/>
      <c r="E51"/>
      <c r="F51"/>
      <c r="G51"/>
      <c r="H51"/>
      <c r="I51"/>
      <c r="J51"/>
      <c r="K51" s="56"/>
    </row>
    <row r="52" spans="1:11" s="2" customFormat="1" ht="24.9" customHeight="1" x14ac:dyDescent="0.3">
      <c r="A52" s="83"/>
      <c r="B52" s="2" t="s">
        <v>38</v>
      </c>
      <c r="K52" s="57"/>
    </row>
    <row r="53" spans="1:11" ht="24.9" customHeight="1" x14ac:dyDescent="0.3">
      <c r="A53" s="82"/>
      <c r="B53"/>
      <c r="C53"/>
      <c r="D53" s="26" t="s">
        <v>44</v>
      </c>
      <c r="E53" s="26" t="s">
        <v>31</v>
      </c>
      <c r="F53" s="26" t="s">
        <v>32</v>
      </c>
      <c r="G53" s="26" t="s">
        <v>33</v>
      </c>
      <c r="H53" s="27" t="s">
        <v>43</v>
      </c>
      <c r="I53" s="28"/>
      <c r="J53"/>
      <c r="K53" s="56"/>
    </row>
    <row r="54" spans="1:11" ht="24.9" customHeight="1" x14ac:dyDescent="0.3">
      <c r="A54" s="82"/>
      <c r="B54"/>
      <c r="C54" s="59" t="s">
        <v>39</v>
      </c>
      <c r="D54" s="7"/>
      <c r="E54" s="34"/>
      <c r="F54" s="34"/>
      <c r="G54" s="34"/>
      <c r="H54" s="35"/>
      <c r="I54"/>
      <c r="J54"/>
      <c r="K54" s="56"/>
    </row>
    <row r="55" spans="1:11" ht="24.9" customHeight="1" x14ac:dyDescent="0.3">
      <c r="A55" s="82"/>
      <c r="B55"/>
      <c r="C55" s="85" t="s">
        <v>66</v>
      </c>
      <c r="D55" s="29"/>
      <c r="E55" s="8"/>
      <c r="F55" s="32"/>
      <c r="G55" s="32"/>
      <c r="H55" s="36"/>
      <c r="I55"/>
      <c r="J55"/>
      <c r="K55" s="56"/>
    </row>
    <row r="56" spans="1:11" ht="24.9" customHeight="1" x14ac:dyDescent="0.3">
      <c r="A56" s="82"/>
      <c r="B56"/>
      <c r="C56" s="81" t="s">
        <v>40</v>
      </c>
      <c r="D56" s="30"/>
      <c r="E56" s="31"/>
      <c r="F56" s="9"/>
      <c r="G56" s="31"/>
      <c r="H56" s="79"/>
      <c r="I56"/>
      <c r="J56"/>
      <c r="K56" s="56"/>
    </row>
    <row r="57" spans="1:11" ht="24.9" customHeight="1" x14ac:dyDescent="0.3">
      <c r="A57" s="82"/>
      <c r="B57"/>
      <c r="C57" s="82" t="s">
        <v>49</v>
      </c>
      <c r="D57" s="30"/>
      <c r="E57" s="31"/>
      <c r="F57" s="10"/>
      <c r="G57" s="31"/>
      <c r="H57" s="79"/>
      <c r="I57"/>
      <c r="J57"/>
      <c r="K57" s="56"/>
    </row>
    <row r="58" spans="1:11" ht="24.9" customHeight="1" x14ac:dyDescent="0.3">
      <c r="A58" s="82"/>
      <c r="B58"/>
      <c r="C58" s="82" t="s">
        <v>41</v>
      </c>
      <c r="D58" s="30"/>
      <c r="E58" s="31"/>
      <c r="F58" s="10"/>
      <c r="G58" s="31"/>
      <c r="H58" s="79"/>
      <c r="I58"/>
      <c r="J58"/>
      <c r="K58" s="56"/>
    </row>
    <row r="59" spans="1:11" ht="24.9" customHeight="1" x14ac:dyDescent="0.3">
      <c r="A59" s="82"/>
      <c r="B59"/>
      <c r="C59" s="84" t="s">
        <v>67</v>
      </c>
      <c r="D59" s="29"/>
      <c r="E59" s="32"/>
      <c r="F59" s="11"/>
      <c r="G59" s="31"/>
      <c r="H59" s="32"/>
      <c r="I59"/>
      <c r="J59"/>
      <c r="K59" s="56"/>
    </row>
    <row r="60" spans="1:11" ht="24.9" customHeight="1" x14ac:dyDescent="0.3">
      <c r="A60" s="82"/>
      <c r="B60"/>
      <c r="C60" s="82" t="s">
        <v>75</v>
      </c>
      <c r="D60" s="30"/>
      <c r="E60" s="31"/>
      <c r="F60" s="33"/>
      <c r="G60" s="16"/>
      <c r="H60" s="79"/>
      <c r="I60"/>
      <c r="J60"/>
      <c r="K60" s="56"/>
    </row>
    <row r="61" spans="1:11" ht="24.9" customHeight="1" x14ac:dyDescent="0.3">
      <c r="A61" s="82"/>
      <c r="B61"/>
      <c r="C61" s="82" t="s">
        <v>68</v>
      </c>
      <c r="D61" s="30"/>
      <c r="E61" s="30"/>
      <c r="F61" s="31"/>
      <c r="G61" s="10"/>
      <c r="H61" s="30"/>
      <c r="I61"/>
      <c r="J61"/>
      <c r="K61" s="56"/>
    </row>
    <row r="62" spans="1:11" ht="24.9" customHeight="1" x14ac:dyDescent="0.3">
      <c r="A62" s="82"/>
      <c r="B62"/>
      <c r="C62" s="82" t="s">
        <v>48</v>
      </c>
      <c r="D62" s="30"/>
      <c r="E62" s="31"/>
      <c r="F62" s="31"/>
      <c r="G62" s="9"/>
      <c r="H62" s="79"/>
      <c r="I62"/>
      <c r="J62"/>
      <c r="K62" s="56"/>
    </row>
    <row r="63" spans="1:11" ht="24.9" customHeight="1" x14ac:dyDescent="0.3">
      <c r="A63" s="82"/>
      <c r="B63"/>
      <c r="C63" s="82" t="s">
        <v>62</v>
      </c>
      <c r="D63" s="30"/>
      <c r="E63" s="31"/>
      <c r="F63" s="31"/>
      <c r="G63" s="10"/>
      <c r="H63" s="79"/>
      <c r="I63"/>
      <c r="J63"/>
      <c r="K63" s="56"/>
    </row>
    <row r="64" spans="1:11" ht="24.9" customHeight="1" x14ac:dyDescent="0.3">
      <c r="A64" s="82"/>
      <c r="B64"/>
      <c r="C64" s="84" t="s">
        <v>42</v>
      </c>
      <c r="D64" s="29"/>
      <c r="E64" s="32"/>
      <c r="F64" s="32"/>
      <c r="G64" s="12"/>
      <c r="H64" s="79"/>
      <c r="I64"/>
      <c r="J64"/>
      <c r="K64" s="56"/>
    </row>
    <row r="65" spans="1:11" ht="24.9" customHeight="1" x14ac:dyDescent="0.3">
      <c r="A65" s="82"/>
      <c r="B65"/>
      <c r="C65" s="85" t="s">
        <v>23</v>
      </c>
      <c r="D65" s="30"/>
      <c r="E65" s="31"/>
      <c r="F65" s="31"/>
      <c r="G65" s="31"/>
      <c r="H65" s="17"/>
      <c r="I65"/>
      <c r="J65"/>
      <c r="K65" s="56"/>
    </row>
    <row r="66" spans="1:11" ht="70.8" customHeight="1" x14ac:dyDescent="0.3">
      <c r="A66" s="82"/>
      <c r="B66"/>
      <c r="C66"/>
      <c r="D66"/>
      <c r="E66"/>
      <c r="F66"/>
      <c r="G66"/>
      <c r="H66"/>
      <c r="I66"/>
      <c r="J66"/>
      <c r="K66" s="56"/>
    </row>
    <row r="67" spans="1:11" ht="24.9" customHeight="1" x14ac:dyDescent="0.4">
      <c r="A67" s="82"/>
      <c r="B67" s="78" t="s">
        <v>45</v>
      </c>
      <c r="C67"/>
      <c r="D67"/>
      <c r="E67"/>
      <c r="F67"/>
      <c r="G67"/>
      <c r="H67"/>
      <c r="I67"/>
      <c r="J67"/>
      <c r="K67" s="56"/>
    </row>
    <row r="68" spans="1:11" ht="24.9" customHeight="1" x14ac:dyDescent="0.3">
      <c r="A68" s="82"/>
      <c r="B68" s="2" t="s">
        <v>70</v>
      </c>
      <c r="C68"/>
      <c r="D68"/>
      <c r="E68"/>
      <c r="F68"/>
      <c r="G68"/>
      <c r="H68"/>
      <c r="I68"/>
      <c r="J68"/>
      <c r="K68" s="56"/>
    </row>
    <row r="69" spans="1:11" ht="24.9" customHeight="1" x14ac:dyDescent="0.3">
      <c r="A69" s="82"/>
      <c r="B69" s="1"/>
      <c r="C69" s="101" t="s">
        <v>21</v>
      </c>
      <c r="D69" s="103"/>
      <c r="E69" s="101" t="s">
        <v>22</v>
      </c>
      <c r="F69" s="102"/>
      <c r="G69" s="103"/>
      <c r="H69" s="26" t="s">
        <v>46</v>
      </c>
      <c r="I69" s="128" t="s">
        <v>86</v>
      </c>
      <c r="J69" s="128"/>
      <c r="K69" s="56"/>
    </row>
    <row r="70" spans="1:11" ht="24.9" customHeight="1" x14ac:dyDescent="0.3">
      <c r="A70" s="82"/>
      <c r="C70" s="98"/>
      <c r="D70" s="99"/>
      <c r="E70" s="98"/>
      <c r="F70" s="100"/>
      <c r="G70" s="99"/>
      <c r="H70" s="13"/>
      <c r="I70" s="125"/>
      <c r="J70" s="125"/>
      <c r="K70" s="56"/>
    </row>
    <row r="71" spans="1:11" ht="24.9" customHeight="1" x14ac:dyDescent="0.3">
      <c r="A71" s="82"/>
      <c r="C71" s="98"/>
      <c r="D71" s="99"/>
      <c r="E71" s="98"/>
      <c r="F71" s="100"/>
      <c r="G71" s="99"/>
      <c r="H71" s="13"/>
      <c r="I71" s="125"/>
      <c r="J71" s="125"/>
      <c r="K71" s="56"/>
    </row>
    <row r="72" spans="1:11" ht="24.9" customHeight="1" x14ac:dyDescent="0.3">
      <c r="A72" s="82"/>
      <c r="C72" s="98"/>
      <c r="D72" s="99"/>
      <c r="E72" s="98"/>
      <c r="F72" s="100"/>
      <c r="G72" s="99"/>
      <c r="H72" s="13"/>
      <c r="I72" s="125"/>
      <c r="J72" s="125"/>
      <c r="K72" s="56"/>
    </row>
    <row r="73" spans="1:11" ht="24.9" customHeight="1" x14ac:dyDescent="0.3">
      <c r="A73" s="82"/>
      <c r="C73" s="98"/>
      <c r="D73" s="99"/>
      <c r="E73" s="98"/>
      <c r="F73" s="100"/>
      <c r="G73" s="99"/>
      <c r="H73" s="13"/>
      <c r="I73" s="125"/>
      <c r="J73" s="125"/>
      <c r="K73" s="56"/>
    </row>
    <row r="74" spans="1:11" ht="24.9" customHeight="1" x14ac:dyDescent="0.3">
      <c r="A74" s="82"/>
      <c r="C74" s="98"/>
      <c r="D74" s="99"/>
      <c r="E74" s="98"/>
      <c r="F74" s="100"/>
      <c r="G74" s="99"/>
      <c r="H74" s="13"/>
      <c r="I74" s="125"/>
      <c r="J74" s="125"/>
      <c r="K74" s="56"/>
    </row>
    <row r="75" spans="1:11" ht="24.9" customHeight="1" x14ac:dyDescent="0.3">
      <c r="A75" s="82"/>
      <c r="C75" s="98"/>
      <c r="D75" s="99"/>
      <c r="E75" s="98"/>
      <c r="F75" s="100"/>
      <c r="G75" s="99"/>
      <c r="H75" s="13"/>
      <c r="I75" s="125"/>
      <c r="J75" s="125"/>
      <c r="K75" s="56"/>
    </row>
    <row r="76" spans="1:11" ht="24.9" customHeight="1" x14ac:dyDescent="0.3">
      <c r="A76" s="82"/>
      <c r="C76" s="98"/>
      <c r="D76" s="99"/>
      <c r="E76" s="98"/>
      <c r="F76" s="100"/>
      <c r="G76" s="99"/>
      <c r="H76" s="13"/>
      <c r="I76" s="125"/>
      <c r="J76" s="125"/>
      <c r="K76" s="56"/>
    </row>
    <row r="77" spans="1:11" ht="24.9" customHeight="1" x14ac:dyDescent="0.3">
      <c r="A77" s="82"/>
      <c r="C77" s="98"/>
      <c r="D77" s="99"/>
      <c r="E77" s="98"/>
      <c r="F77" s="100"/>
      <c r="G77" s="99"/>
      <c r="H77" s="13"/>
      <c r="I77" s="125"/>
      <c r="J77" s="125"/>
      <c r="K77" s="56"/>
    </row>
    <row r="78" spans="1:11" ht="24.9" customHeight="1" x14ac:dyDescent="0.3">
      <c r="A78" s="82"/>
      <c r="C78" s="98"/>
      <c r="D78" s="99"/>
      <c r="E78" s="98"/>
      <c r="F78" s="100"/>
      <c r="G78" s="99"/>
      <c r="H78" s="13"/>
      <c r="I78" s="125"/>
      <c r="J78" s="125"/>
      <c r="K78" s="56"/>
    </row>
    <row r="79" spans="1:11" ht="24.9" customHeight="1" x14ac:dyDescent="0.3">
      <c r="A79" s="82"/>
      <c r="C79" s="98"/>
      <c r="D79" s="99"/>
      <c r="E79" s="98"/>
      <c r="F79" s="100"/>
      <c r="G79" s="99"/>
      <c r="H79" s="13"/>
      <c r="I79" s="125"/>
      <c r="J79" s="125"/>
      <c r="K79" s="56"/>
    </row>
    <row r="80" spans="1:11" ht="138" customHeight="1" x14ac:dyDescent="0.3">
      <c r="A80" s="84"/>
      <c r="B80"/>
      <c r="C80" s="109" t="s">
        <v>85</v>
      </c>
      <c r="D80" s="109"/>
      <c r="E80" s="109"/>
      <c r="F80" s="109"/>
      <c r="G80" s="109"/>
      <c r="H80" s="109"/>
      <c r="I80" s="109"/>
      <c r="J80" s="25"/>
      <c r="K80" s="80"/>
    </row>
  </sheetData>
  <sheetProtection algorithmName="SHA-512" hashValue="HIXQuGehEC6wyp00kR57xwM6QU2Msk2Gd7RPWXoy0eAH94oZB19LG1Ed5SuZAxxJA9xUJMuFLbxUKdI7zfH7MA==" saltValue="JOHs6PoRFwBjkI5UIu7Kng==" spinCount="100000" sheet="1" selectLockedCells="1"/>
  <mergeCells count="82">
    <mergeCell ref="C1:K1"/>
    <mergeCell ref="I69:J69"/>
    <mergeCell ref="I70:J70"/>
    <mergeCell ref="I71:J71"/>
    <mergeCell ref="I72:J72"/>
    <mergeCell ref="J27:J28"/>
    <mergeCell ref="J29:J30"/>
    <mergeCell ref="J42:J43"/>
    <mergeCell ref="C19:E19"/>
    <mergeCell ref="F19:H19"/>
    <mergeCell ref="C42:D42"/>
    <mergeCell ref="D41:H41"/>
    <mergeCell ref="C18:F18"/>
    <mergeCell ref="C10:I10"/>
    <mergeCell ref="D3:E3"/>
    <mergeCell ref="F3:G3"/>
    <mergeCell ref="I73:J73"/>
    <mergeCell ref="I79:J79"/>
    <mergeCell ref="I74:J74"/>
    <mergeCell ref="I75:J75"/>
    <mergeCell ref="I76:J76"/>
    <mergeCell ref="I77:J77"/>
    <mergeCell ref="I78:J78"/>
    <mergeCell ref="B48:B49"/>
    <mergeCell ref="B42:B47"/>
    <mergeCell ref="J44:J45"/>
    <mergeCell ref="C21:C22"/>
    <mergeCell ref="C24:C25"/>
    <mergeCell ref="J48:J49"/>
    <mergeCell ref="J31:J32"/>
    <mergeCell ref="J33:J34"/>
    <mergeCell ref="J35:J36"/>
    <mergeCell ref="J37:J38"/>
    <mergeCell ref="J39:J40"/>
    <mergeCell ref="J21:J22"/>
    <mergeCell ref="J23:J24"/>
    <mergeCell ref="J25:J26"/>
    <mergeCell ref="B20:B41"/>
    <mergeCell ref="C80:I80"/>
    <mergeCell ref="B2:B8"/>
    <mergeCell ref="D4:G4"/>
    <mergeCell ref="D5:G5"/>
    <mergeCell ref="C47:I47"/>
    <mergeCell ref="C27:C28"/>
    <mergeCell ref="C30:C31"/>
    <mergeCell ref="C33:C34"/>
    <mergeCell ref="C36:C37"/>
    <mergeCell ref="C39:C40"/>
    <mergeCell ref="I2:J2"/>
    <mergeCell ref="J13:J16"/>
    <mergeCell ref="B11:B19"/>
    <mergeCell ref="D48:I48"/>
    <mergeCell ref="D2:E2"/>
    <mergeCell ref="F2:G2"/>
    <mergeCell ref="D8:E8"/>
    <mergeCell ref="H3:H4"/>
    <mergeCell ref="D7:F7"/>
    <mergeCell ref="H5:H6"/>
    <mergeCell ref="H7:I7"/>
    <mergeCell ref="H8:I8"/>
    <mergeCell ref="E69:G69"/>
    <mergeCell ref="C69:D69"/>
    <mergeCell ref="C70:D70"/>
    <mergeCell ref="E70:G70"/>
    <mergeCell ref="C71:D71"/>
    <mergeCell ref="E71:G71"/>
    <mergeCell ref="C72:D72"/>
    <mergeCell ref="E72:G72"/>
    <mergeCell ref="C73:D73"/>
    <mergeCell ref="E73:G73"/>
    <mergeCell ref="C74:D74"/>
    <mergeCell ref="E74:G74"/>
    <mergeCell ref="C78:D78"/>
    <mergeCell ref="E78:G78"/>
    <mergeCell ref="C79:D79"/>
    <mergeCell ref="E79:G79"/>
    <mergeCell ref="C75:D75"/>
    <mergeCell ref="E75:G75"/>
    <mergeCell ref="C76:D76"/>
    <mergeCell ref="E76:G76"/>
    <mergeCell ref="C77:D77"/>
    <mergeCell ref="E77:G77"/>
  </mergeCells>
  <dataValidations disablePrompts="1" count="5">
    <dataValidation type="date" allowBlank="1" showInputMessage="1" showErrorMessage="1" sqref="D8:E8" xr:uid="{5219A67B-3FD0-4431-8E14-87B87086B98D}">
      <formula1>45860</formula1>
      <formula2>45866</formula2>
    </dataValidation>
    <dataValidation type="date" allowBlank="1" showInputMessage="1" showErrorMessage="1" sqref="H8:I8" xr:uid="{837AD00C-CD0A-4F39-9D92-888BA42F49FD}">
      <formula1>45860</formula1>
      <formula2>45865</formula2>
    </dataValidation>
    <dataValidation type="whole" allowBlank="1" showInputMessage="1" showErrorMessage="1" sqref="C44:H44 C46:F46 D13:G17" xr:uid="{456AB54D-2428-4FDD-B228-193B64A318E1}">
      <formula1>0</formula1>
      <formula2>6</formula2>
    </dataValidation>
    <dataValidation type="whole" allowBlank="1" showInputMessage="1" showErrorMessage="1" sqref="G21:G22 G24:G25 G27:G28 G30:G31 G33:G34 G36:G37 G39:G40" xr:uid="{9BD23147-EFBB-4F51-A9C1-C9172FB4D7B6}">
      <formula1>0</formula1>
      <formula2>12</formula2>
    </dataValidation>
    <dataValidation allowBlank="1" showErrorMessage="1" sqref="H18" xr:uid="{19A55BB6-8625-46AB-BF08-BC665C805FA3}"/>
  </dataValidations>
  <printOptions horizontalCentered="1"/>
  <pageMargins left="0.2" right="0.2" top="1" bottom="0.25" header="0.3" footer="0.3"/>
  <pageSetup scale="60" fitToHeight="0" orientation="portrait" r:id="rId1"/>
  <headerFooter>
    <oddHeader>&amp;CPRINTABLE Worksheet:  John More Association Quinquennial Reunion
 SUNY at Delhi, New York
July 23-27, 2025
To be filled out by each attending Head of Household&amp;R&amp;"-,Bold"Deadline:  
Payment and registration
due June 15, 2025</oddHeader>
    <oddFooter>&amp;RPage 1 of 2</oddFooter>
  </headerFooter>
  <rowBreaks count="1" manualBreakCount="1">
    <brk id="50" min="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Registration Form</vt:lpstr>
      <vt:lpstr>'Registration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Manfull</dc:creator>
  <cp:lastModifiedBy>Manfull, Linda</cp:lastModifiedBy>
  <cp:lastPrinted>2025-02-22T02:21:55Z</cp:lastPrinted>
  <dcterms:created xsi:type="dcterms:W3CDTF">2024-04-03T21:56:53Z</dcterms:created>
  <dcterms:modified xsi:type="dcterms:W3CDTF">2025-02-22T02:22:56Z</dcterms:modified>
</cp:coreProperties>
</file>